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SEGRETERIA GENERALE\AMM.TRASPARENTE\2026\"/>
    </mc:Choice>
  </mc:AlternateContent>
  <bookViews>
    <workbookView xWindow="0" yWindow="0" windowWidth="28800" windowHeight="12315" activeTab="1"/>
  </bookViews>
  <sheets>
    <sheet name="SCUOLE PARITARIE E ALTRO 2025" sheetId="6" r:id="rId1"/>
    <sheet name="ASSOCIAZIONI CULTURALI 2025" sheetId="4" r:id="rId2"/>
  </sheets>
  <definedNames>
    <definedName name="_xlnm.Print_Area" localSheetId="0">'SCUOLE PARITARIE E ALTRO 2025'!$A:$F</definedName>
  </definedNames>
  <calcPr calcId="152511"/>
</workbook>
</file>

<file path=xl/calcChain.xml><?xml version="1.0" encoding="utf-8"?>
<calcChain xmlns="http://schemas.openxmlformats.org/spreadsheetml/2006/main">
  <c r="F36" i="4" l="1"/>
  <c r="F32" i="4"/>
  <c r="F23" i="4"/>
  <c r="D91" i="6" l="1"/>
  <c r="D83" i="6"/>
  <c r="D28" i="6"/>
  <c r="D69" i="6"/>
  <c r="D64" i="6"/>
  <c r="D55" i="6"/>
  <c r="D40" i="6"/>
  <c r="D10" i="6"/>
  <c r="D4" i="6"/>
  <c r="F12" i="4"/>
  <c r="F25" i="4" s="1"/>
</calcChain>
</file>

<file path=xl/sharedStrings.xml><?xml version="1.0" encoding="utf-8"?>
<sst xmlns="http://schemas.openxmlformats.org/spreadsheetml/2006/main" count="237" uniqueCount="166">
  <si>
    <t>C.F. 94010690488</t>
  </si>
  <si>
    <t>ANNO 2025</t>
  </si>
  <si>
    <t>c.f ASSOCIAZIONE</t>
  </si>
  <si>
    <t>COMUNE DI REGGELLO</t>
  </si>
  <si>
    <t>IMPORTO 2025</t>
  </si>
  <si>
    <t>CONTRIBUTO EFFETTUATO DA</t>
  </si>
  <si>
    <t>DATA DET</t>
  </si>
  <si>
    <t>OGGETTO</t>
  </si>
  <si>
    <t>AUSER</t>
  </si>
  <si>
    <t>DET.680/2022 E DET 321/2025</t>
  </si>
  <si>
    <t>ACCOMPAGNAMENTO TRASPORTO SCOLASTICO - LIQUIDAZIONE VERSO SERVIZI AUSER CONVENZIONE N 877 DEL 14/09/2022. GENNAIO 2025</t>
  </si>
  <si>
    <t>ACCOMPAGNAMENTO TRASPORTO SCOLASTICO - LIQUIDAZIONE VERSO SERVIZI AUSER CONVENZIONE N 877 DEL 14/09/2022. DICEMBRE 2024</t>
  </si>
  <si>
    <t>ACCOMPAGNAMENTO TRASPORTO SCOLASTICO - LIQUIDAZIONE VERSO SERVIZI AUSER CONVENZIONE N 877 DEL 14/09/2022. FEBBRAIO 2025</t>
  </si>
  <si>
    <t>ACCOMPAGNAMENTO TRASPORTO SCOLASTICO - LIQUIDAZIONE VERSO SERVIZI AUSER CONVENZIONE N 877 DEL 14/09/2022. MARZO 2025</t>
  </si>
  <si>
    <t>ACCOMPAGNAMENTO TRASPORTO SCOLASTICO - LIQUIDAZIONE VERSO SERVIZI AUSER CONVENZIONE N 877 DEL 14/09/2022. APRILE</t>
  </si>
  <si>
    <t>ACCOMPAGNAMENTO TRASPORTO SCOLASTICO - LIQUIDAZIONE VERSO SERVIZI AUSER CONVENZIONE N 877 DEL 14/09/2022. MAGGIO 2025</t>
  </si>
  <si>
    <t>ACCOMPAGNAMENTO TRASPORTO SCOLASTICO - LIQUIDAZIONE VERSO SERVIZI AUSER CONVENZIONE N 877 DEL 14/09/2022. GIUGNO2025</t>
  </si>
  <si>
    <t>DET. 1007/2025</t>
  </si>
  <si>
    <t>ACCOMPAGNAMENTO TRASPORTO SCOLASTICO - LIQUIDAZIONE VERSO SERVIZI AUSER . SETTEMBRE 2025</t>
  </si>
  <si>
    <t>ACCOMPAGNAMENTO TRASPORTO SCOLASTICO - LIQUIDAZIONE VERSO SERVIZI AUSER . OTTOBRE 2025</t>
  </si>
  <si>
    <t>ACCOMPAGNAMENTO TRASPORTO SCOLASTICO - LIQUIDAZIONE VERSO SERVIZI AUSER . NOVEMBRE 2025</t>
  </si>
  <si>
    <t>SERVIZI IN CONVENZIONE AUSER TRIENNIO 2025_2028 IN BIBLIOTECA RND MESE DI SETTEMBRE E RICHIESTA RIMBORSO. CIG B786EAD8F1</t>
  </si>
  <si>
    <t xml:space="preserve">LIQUIDAZIONE VERSO AUSER REGGELLO ODV PER SUPPORTO PER LA CIRCOLARE "BUS E TREKKING" ATTO REP. 1007 DEL 29/07/2025 </t>
  </si>
  <si>
    <t>SERVIZI IN CONVENZIONE AUSER TRIENNIO 25_28 IN BIBLIOTECA RND MESE DI LUGLIO 2025 E RICHIESTA RIMBORSO</t>
  </si>
  <si>
    <t>SERVIZI IN CONVENZIONE AUSER PRESSO EMEROTECA BIBLIOTECA COMUNALE. RICHIESTA RIMBORSO MESI MAGGIO E GIUGNO 2025</t>
  </si>
  <si>
    <t>SERVIZI IN CONVENZIONE AUSER PRESSO EMEROTECA BIBLIOTECA COMUNALE. RICHIESTA RIMBORSO MESE APRILE 2025</t>
  </si>
  <si>
    <t>SERVIZI IN CONVENZIONE AUSER PRESSO EMEROTECA BIBLIOTECA COMUNALE. RICHIESTA RIMBORSO MESI GENNAIO, FEBBRAIO E MARZO 2025</t>
  </si>
  <si>
    <t>DET. 486/2022 E 882/2024</t>
  </si>
  <si>
    <t>SERVIZI IN CONVENZIONE AUSER PRESSO EMEROTECA BIBLIOTECA COMUNALE. RICHIESTA RIMBORSO MESE DICEMBRE 2024.</t>
  </si>
  <si>
    <t>SERVIZI IN CONVENZIONE AUSER PRESSO EMEROTECA BIBLIOTECA COMUNALE. RICHIESTA RIMBORSO MESE NOVEMBRE 2024</t>
  </si>
  <si>
    <t>PROLOCO  SALTINO VALLOMBROSA</t>
  </si>
  <si>
    <t>LIQUIDAZIONE COMPETENZE UFFICIO IAT SALTINO-VALLOMBROSA ANNO 2025. CIG TRACCIABILITA' B230554DE0</t>
  </si>
  <si>
    <t>PROLOCO REGGELLO E CASCIA</t>
  </si>
  <si>
    <t>DET 178/2025</t>
  </si>
  <si>
    <t>LIQUIDAZIONE SALDO PER GESTIONE UFFICIO IAT REGGELLO-CASCIA. CIG B5F4C3223A</t>
  </si>
  <si>
    <t>LIQUIDAZIONE ACCONTO COMPETENZE UFFICIO IAT CASCIA REGGELLO. CIG TRACCIABILITÀ B5F4C3223A</t>
  </si>
  <si>
    <t xml:space="preserve">GESTIONE UFFICIO IAT REGGELLO. LIQUIDAZIONE COMPETENZE PER MESI ESTIVI. </t>
  </si>
  <si>
    <t>CROCE AZZURRA DI REGGELLO</t>
  </si>
  <si>
    <t>DET. 472/2022</t>
  </si>
  <si>
    <t>SVOLGIMENTO DI ATTIVITA DI CARATTERE SOCIALE E CULTURALE</t>
  </si>
  <si>
    <t>CONVENZIONE FRA IL COMUNE DI REGGELLO E L'ASSOCIAZIONE MUSICALE G. DA CASCIA PER LO SVOLGIMENTO DI CORSI DI MUSICA A.S. 2024/2025 LIQUIDAZIONE SALDO</t>
  </si>
  <si>
    <t>ASS. MUSICALE DA CASCIA</t>
  </si>
  <si>
    <t>COMPARTECIPAZIONE VIAGGIO DI ISTRUZIONE</t>
  </si>
  <si>
    <t>LIQUIDAZIONE QUOTA DI COFINANZIAMENTO DEI PROGETTI DIDATTICI A.S. 2024/2025 A FAVORE DELL'ISTITUTO COMPRENSIVO DI REGGELLO</t>
  </si>
  <si>
    <t>PROTOCOLLO DI INTESA DEL COMUNE DI REGGELLO CON ISTITUTO COMPRENSIVO M. GUERRI. LIQUIDAZIONE DEL CONTRIBUTO PER L'ANNO 2025 - PRIMO SEMESTRE</t>
  </si>
  <si>
    <t>PIANO NAZIONALE PLURIENNALE PER LA PROMOZIONE DEL SISTEMA INTEGRATO DEI SERVIZI DI EDUCAZIONE ED ISTRUZIONE ZEROSEI DGRT 611/2024.LIQUIDAZIONE CENTRI ESTIVI INFANZIA (3-6) A FAVORE DELL'ISTITUTO COMPRENSIVO DI REGGELLO</t>
  </si>
  <si>
    <t>MISURA REGIONALE NIDI GRATIS A.E. 2024/2025. LIQUIDAZIONE GENNAIO FEBBRAIO E MARZO 2025 -CENTRO ZEROSEI REGINA DELLA PACE.</t>
  </si>
  <si>
    <t>CONVENZIONE SOSTEGNO FINANZIARIO SERVIZI EDUCATIVI-CENTRO ZEROSEI REGINA DELLA PACE A.E. 2024/2025</t>
  </si>
  <si>
    <t>MISURA REGIONALE NIDI GRATIS A.E. 2024/2025. LIQUIDAZIONE APRILE E MAGGIO 2025 -CENTRO ZEROSEI REGINA DELLA PACE A.E. 2024/2025</t>
  </si>
  <si>
    <t xml:space="preserve">CONVENZIONE SOSTEGNO FINANZIARIO CENTRO ZEROSEI REGINA DELLA PACE. LIQUIDAZIONE CONTRIBUTO PROGETTO MIGLIORATIVO VARI ANNI SCOLASTICI </t>
  </si>
  <si>
    <t>MISURA REGIONALE NIDI GRATIS A.E. 2024/2025. LIQUIDAZIONE GIUGNO E LUGLIO 2025 CENTRO ZEROSEI REGINA DELLA PACE A.E. 2024/2025</t>
  </si>
  <si>
    <t>CONVENZIONE SOSTEGNO FINANZIARIO SERVIZI EDUCATIVI. - CENTRO ZEROSEI REGINA DELLA PACE SALDO  A.E. 2024/2025</t>
  </si>
  <si>
    <t>MISURA REGIONALE NIDI GRATIS A.E. 2025/2026. LIQUIDAZIONE ACCONTO A FAVORE DELLA COOP. SOC. M. T. SCRILLI - CENTRO ZEROSEI REGINA DELLA PACE</t>
  </si>
  <si>
    <t>LIQUIDAZIONE QUOTA DI COFINANZIAMENTO DEI PROGETTI DIDATTICI A.S. 2024/2025  CENTRO ZEROSEI REGINA DELLA PACE SALDO A.E. 2024/2025</t>
  </si>
  <si>
    <t xml:space="preserve">CONVENZIONE SOSTEGNO FINANZIARIO SERVIZI EDUCATIVI. LIQUIDAZIONE MESI SETTEMBRE E OTTOBRE 2025 </t>
  </si>
  <si>
    <t>LIQUIDAZIONE ULTERIORE TRANCHE CONTRIBUTO REFEZIONE SCOLASTICA SCUOLA CONVENZIONATA REGINA MUNDI A.S. 2024/2025</t>
  </si>
  <si>
    <t>QUOTE DI COFINANZIAMENTO DEI PROGETTI DIDATTICI PRESENTATI DALLE SCUOLE STATALI E PARITARIE PER ANNO SCOLASTICO 2024 2025. LIQUIDAZIONE A FAVORE DELL'ISTITUTO REGINA MUNDI</t>
  </si>
  <si>
    <t xml:space="preserve">PIANO NAZIONALE PLURIENNALE PER LA PROMOZIONE DEL SISTEMA INTEGRATO DEI SERVIZI DI EDUCAZIONE ED ISTRUZIONE ZEROSEI.  RISORSE ASSEGNATE AL COMUNE DI REGGELLO CON DGRT 611/2024.LIQUIDAZIONE A FAVORE DELLA SCUOLA DELL'INFANZIA REGINA MUNDI </t>
  </si>
  <si>
    <t>LIQUIDAZIONE SALDO CONTRIBUTO REFEZIONE SCOLASTICA SCUOLA CONVENZIONATA REGINA MUNDI A.S. 2024/2025</t>
  </si>
  <si>
    <t>CONVENZIONE ISTITUTO REGINA MUNDI PER SCUOLA PRIMARIA E SCUOLA DELL'INFANZIA A.S. 2024/25. LIQUIDAZIONE DEL CONTRIBUTO COMUNALE</t>
  </si>
  <si>
    <t>LIQUIDAZIONE PRIMA TRANCHE CONTRIBUTO REFEZIONE SCOLASTICA SCUOLA CONVENZIONATA REGINA MUNDI A.S. 2025/2026</t>
  </si>
  <si>
    <t>LIQUIDAZIONE ULTERIORE TRANCHE CONTRIBUTO REFEZIONE SCOLASTICA MONTE TABOR A.S. 2024/2025.</t>
  </si>
  <si>
    <t>QUOTA DI COFINANZIAMENTO DEL PROGETTO DIDATTICO "IL NOSTRO LUOGO DI MERAVIGLIA"  SCUOLA INFANZIA MONTE TABOR A.S. 2024/2025</t>
  </si>
  <si>
    <t>CONVENZIONE SCUOLA INFANZIA PARITARIA MONTE TABOR. LIQUIDAZIONE CONTRIBUTO PROGETTO MIGLIORATIVO A.S. 2024/2025</t>
  </si>
  <si>
    <t>LIQUIDAZIONE A SALDO CONTRIBUTO REFEZIONE SCOLASTICA INFANZIA PARITARIA MONTE TABOR A.S. 2024/2025</t>
  </si>
  <si>
    <t>PIANO NAZIONALE PLURIENNALE PER LA PROMOZIONE DEL SISTEMA INTEGRATO DEI SERVIZI DI EDUCAZIONE ED ISTRUZIONE ZEROSEI DGRT 611/2024. LIQUIDAZIONE CENTRI ESTIVI INFANZIA (3-6) A FAVORE DELLA SCUOLA DELL'INFANZIA MONTE TABOR</t>
  </si>
  <si>
    <t xml:space="preserve"> LIQUIDAZIONE MESI DI SETTEMBRE-OTTOBRE-NOVEMBRE 2025 CONTRIBUTO REFEZIONE SCOLASTICA MONTE TABOR A.S. 2025/2026.</t>
  </si>
  <si>
    <t>SCUOLA MATERNA MONTE TABOR</t>
  </si>
  <si>
    <t>LIQUIDAZIONE ULTERIORE CONTRIBUTO REGIONALE PER LE SCUOLE PARITARIE DELL'INFANZIA CONVENZIONATE A. S. 2024/2025 A FAVORE DELLA SCUOLA DELL'INFANZIA MONTE TABOR</t>
  </si>
  <si>
    <t xml:space="preserve">MISURA REGIONALE NIDI GRATIS A.E. 2024/2025. LIQUIDAZIONE GENNAIO - FEBBRAIO 2025 A FAVORE DI ENDOMOS SRL - NIDO DI LECCIO </t>
  </si>
  <si>
    <t>MISURA REGIONALE NIDI GRATIS A.E. 2024/2025. LIQUIDAZIONE MARZO  2025 A FAVORE DI ENDOMOS SRL - NIDO DI LECCIO</t>
  </si>
  <si>
    <t>MISURA REGIONALE NIDI GRATIS A.E. 2024/2025. LIQUIDAZIONE GIUGNO  2025 A FAVORE DI ENDOMOS SRL - NIDO DI LECCIO</t>
  </si>
  <si>
    <t>MISURA REGIONALE NIDI GRATIS A.E. 2024/2025. LIQUIDAZIONE MAGGIO  2025 A FAVORE DI ENDOMOS SRL - NIDO DI LECCIO</t>
  </si>
  <si>
    <t>MISURA REGIONALE NIDI GRATIS A.E. 2024/2025. LIQUIDAZIONE APRILE  2025 A FAVORE DI ENDOMOS SRL - NIDO DI LECCIO</t>
  </si>
  <si>
    <t>MISURA REGIONALE NIDI GRATIS A.E. 2024/2025. LIQUIDAZIONE LUGLIO  2025 A FAVORE DI ENDOMOS SRL - NIDO DI LECCIO</t>
  </si>
  <si>
    <t>MISURA REGIONALE NIDI GRATIS A.E. 2025/2026. LIQUIDAZIONE ACCONTO A FAVORE DI ENDOMOS SRL - NIDO DI LECCIO</t>
  </si>
  <si>
    <t>FONDAZ S. G. GUALBERTO</t>
  </si>
  <si>
    <t>COMPARTECIPAZIONE DELLE SPESE PER LA CONCESSIONE DI ALCUNE BORSE DI STUDIO A STUDENTI FIGLI DI FORESTALI DA PARTE DELLA FONDAZIONE SAN GIOVANNI GUALBERTO IN OCCASIONE DELLA CELEBRAZIONE 2025 A VALLOMBROSA</t>
  </si>
  <si>
    <t>FONDAZ TOSCANA SPETTACOLO</t>
  </si>
  <si>
    <t>CONVENZIONE CON FONDAZIONE TOSCANA SPETTACOLO ONLUS E CINEMA TEATRO EXCELSIOR PER LA STAGIONE TEATRALE 2025/2026. LIQUIDAZIONE ACCONTO DELLA QUOTA DI COMPARTECIPAZIONE ALLE SPESE A CARICO DEL COMUNE DI REGGELLO</t>
  </si>
  <si>
    <t xml:space="preserve">COMUNE DI RIGNANO </t>
  </si>
  <si>
    <t xml:space="preserve">LIQUIDAZIONE DELL'INTEGRAZIONE COSTI PASTO PER ALUNNI COPERTI DA CONVENZIONE COMUNALE. RIGNANO SULL'ARNO A.S. 2024/2025. </t>
  </si>
  <si>
    <t xml:space="preserve">LIQUIDAZIONE DELL'INTEGRAZIONE COSTI PASTO PER ALUNNI COPERTI DA CONVENZIONE COMUNALE. PELAGO A.S. 2024/2025. </t>
  </si>
  <si>
    <t>COMUNE DI PELAGO</t>
  </si>
  <si>
    <t>COMUNE DI SAN CASCIANO VAL DI PESA</t>
  </si>
  <si>
    <t>LIQUIDAZIONE QUOTA ADESIONE SISTEMA MUSEALE TERRITORIALE DEL CHIANTI FIORENTINO E DEL VALDARNO ANNO 2025</t>
  </si>
  <si>
    <t>PIVA 04047170487</t>
  </si>
  <si>
    <t>CF 94010380486</t>
  </si>
  <si>
    <t>CF 06959880482</t>
  </si>
  <si>
    <t>CF 94076200487</t>
  </si>
  <si>
    <t>PIVA 80023010483</t>
  </si>
  <si>
    <t>CF+P IVA 01935330512</t>
  </si>
  <si>
    <t>PIVA + CF 02188150482</t>
  </si>
  <si>
    <t>CF 02641740580</t>
  </si>
  <si>
    <t>PIVA 01093421004</t>
  </si>
  <si>
    <t>CF  80042010480</t>
  </si>
  <si>
    <t>PIVA +CF 04210330488</t>
  </si>
  <si>
    <t>LIQUIDAZIONE ULTERIORE TRANCHE CONTRIBUTO REFEZIONE SCOLASTICA ALLA SCUOLA DELL'INFANZIA REGINA DELLA PACE A.S. 2024/2025</t>
  </si>
  <si>
    <t>LIQUIDAZIONE SALDO CONTRIBUTO REFEZIONE SCOLASTICA INFANZIA PARITARIA REGINA DELLA PACE A.S. 2024/2025</t>
  </si>
  <si>
    <t>LIQUIDAZIONE MESI DI SETTEMBRE-OTTOBRE-NOVEMBRE 2025- CONTRIBUTO REFEZIONE SCOLASTICA INFANZIA PARITARIA REGINA DELLA PACE A.S. 2025/2026.</t>
  </si>
  <si>
    <t>DET</t>
  </si>
  <si>
    <t>706/2024</t>
  </si>
  <si>
    <t>412/2025</t>
  </si>
  <si>
    <t>872/2024</t>
  </si>
  <si>
    <t>300/2025</t>
  </si>
  <si>
    <t>872/2025</t>
  </si>
  <si>
    <t>707/2024</t>
  </si>
  <si>
    <t>838/2025</t>
  </si>
  <si>
    <t>824/2021-1014/2022-1013/2023-886/2024</t>
  </si>
  <si>
    <t>886/2024</t>
  </si>
  <si>
    <t>866/2024</t>
  </si>
  <si>
    <t>942/2024</t>
  </si>
  <si>
    <t>763/2025</t>
  </si>
  <si>
    <t>149/2025</t>
  </si>
  <si>
    <t>CONTRIBUTO REGIONALE PER LE SCUOLE PARITARIE DELL'INFANZIA CONVENZIONATE- MONTE TABOR</t>
  </si>
  <si>
    <t>CONTRIBUTO REGIONALE PER LE SCUOLE PARITARIE DELL'INFANZIA CONVENZIONATE- REGINA DELLA PACE</t>
  </si>
  <si>
    <t>CONTRIBUTO REGIONALE PER LE SCUOLE PARITARIE DELL'INFANZIA CONVENZIONATE- REGINA MUNDI</t>
  </si>
  <si>
    <t>180/2025</t>
  </si>
  <si>
    <t>408/2025-180/2025</t>
  </si>
  <si>
    <t>408/2025</t>
  </si>
  <si>
    <t>701/2025</t>
  </si>
  <si>
    <t>CREDITO COOOPERATIVO VALDARNO FIORENTINO</t>
  </si>
  <si>
    <t>MISURA REGIONALE NIDI GRATIS. LIQUIDAZIONE ULTERIORE ACCONTO A.E. 2024/2025 A FAVORE DI MELISSA DISPINSERI PER I NIDI DOMICILIARI LE ORME DEI PICCOLI, IL PETTIROSSO E LA CINCIALLEGRA</t>
  </si>
  <si>
    <t>NIDO DOMICILIARE</t>
  </si>
  <si>
    <t>MISURA REGIONALE NIDI GRATIS. LIQUIDAZIONE MARZO  A.E. 2024/2025 A FAVORE DI MELISSA DISPINSERI PER I NIDI DOMICILIARI LE ORME DEI PICCOLI, IL PETTIROSSO E LA CINCIALLEGRA.</t>
  </si>
  <si>
    <t>MISURA REGIONALE NIDI GRATIS. LIQUIDAZIONE APRILE A.E. 2024/2025 A FAVORE DI MELISSA DISPINSERI PER I NIDI DOMICILIARI LE ORME DEI PICCOLI, IL PETTIROSSO E LA CINCIALLEGRA</t>
  </si>
  <si>
    <t>PROTOCOLLO DI INTESA PER LA DISCIPLINA DEI RAPPORTI TRA L'AMMINISTRAZIONE COMUNALE E MELISSA DISPINSERI FINALIZZATO ALL'INSERIMENTO DEL NIDO DOMICILIARE LE ORME DEI PICCOLI NELLA RETE RELATIVA AI SERVIZI PUBBLICI. LIQUIDAZIONE A SALDO A.E. 2024/2025</t>
  </si>
  <si>
    <t>652/2024</t>
  </si>
  <si>
    <t>MISURA REGIONALE NIDI GRATIS. LIQUIDAZIONE GIUGNO E LUGLIO A.E. 2024/2025 A FAVORE DI MELISSA DISPINSERI PER I NIDI DOMICILIARI LE ORME DEI PICCOLI, IL PETTIROSSO E LA CINCIALLEGRA</t>
  </si>
  <si>
    <t>642/2024</t>
  </si>
  <si>
    <t>828/2025</t>
  </si>
  <si>
    <t>413/2025</t>
  </si>
  <si>
    <t>IST. COMPRENSIVO REGGELLO</t>
  </si>
  <si>
    <t>296/2025</t>
  </si>
  <si>
    <t>426/2025</t>
  </si>
  <si>
    <t>631/2024</t>
  </si>
  <si>
    <t>877/2024</t>
  </si>
  <si>
    <t>LIQUIDAZIONE COMPETENZE PER INTEGRARE COSTO PASTI ALUNNI COPERTI DA CONVENZIONE A.S. 2024-2025. COMUNE DI CASTELFRANCO-PIANDISCO'</t>
  </si>
  <si>
    <t>COMUNE DI CASTELFRANCO-PIANDISCO</t>
  </si>
  <si>
    <t>COOP. SOC. M.T. SCRILLI (centro zerosei regina della pace)</t>
  </si>
  <si>
    <t>ISTITUTO SUORE MISSIONARIE DEL SACRO COSTATO E DI MARIA SS. (Istituto regina Mundi)</t>
  </si>
  <si>
    <t>IST. SAN GIUSEPPE COOP SOCIALE (Istituto regina Mundi)</t>
  </si>
  <si>
    <t>ENDEMOS SRL IMPRESA SOCIALE (Nido di Leccio)</t>
  </si>
  <si>
    <t xml:space="preserve">MISURA REGIONALE NIDI GRATIS. LIQUIDAZIONE A FAVORE DI BCC - NIDO PICCOLO VERDE PICCOLO BLU - APRILE 2025 </t>
  </si>
  <si>
    <t xml:space="preserve">MISURA REGIONALE NIDI GRATIS. LIQUIDAZIONE A FAVORE  DI BCC  - NIDO PICCOLO VERDE PICCOLO BLU - GENNAIO FEBBRAIO E MARZO 2025 </t>
  </si>
  <si>
    <t xml:space="preserve">MISURA REGIONALE NIDI GRATIS A.E. 2025/2026. LIQUIDAZIONE ACCONTO A FAVORE  DI BCC - NIDO PICCOLO VERDE PICCOLO BLU </t>
  </si>
  <si>
    <t xml:space="preserve">MISURA REGIONALE NIDI GRATIS. LIQUIDAZIONE A FAVORE DI BCC - NIDO PICCOLO VERDE PICCOLO BLU  - GIUGNO E LUGLIO  2025 </t>
  </si>
  <si>
    <t>CONVENZIONE FRA IL COMUNE DI REGGELLO E L'ASSOCIAZIONE MUSICALE G. DA CASCIA PER LO SVOLGIMENTO DI CORSI DI MUSICA A.S. 2024/2025 LIQ. ACCONTO</t>
  </si>
  <si>
    <t>PROGETTO/DELIBERE</t>
  </si>
  <si>
    <t>DEL 107/2024</t>
  </si>
  <si>
    <t>DEL 14/2024</t>
  </si>
  <si>
    <t>DEL 138/2024</t>
  </si>
  <si>
    <t>DDRT 6782/2024</t>
  </si>
  <si>
    <t>ADESIONE ANNUALE FONDAZIONE TOSCANA SPETTACOLO ONLUS 2025. LIQUIDAZIONE</t>
  </si>
  <si>
    <t>DEL 101/2023</t>
  </si>
  <si>
    <t>DEL 112/2023</t>
  </si>
  <si>
    <t>DEL 127/2024</t>
  </si>
  <si>
    <t>DEL 126/2024</t>
  </si>
  <si>
    <t>DEL 113/2024</t>
  </si>
  <si>
    <t>DEL 61//2025</t>
  </si>
  <si>
    <t>DEL 38/2025</t>
  </si>
  <si>
    <t>DEL 60/2025</t>
  </si>
  <si>
    <t>DEL 39/2024</t>
  </si>
  <si>
    <t>ASSOCIAZIONE</t>
  </si>
  <si>
    <t>DET. 469/2023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</si>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</sst>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Arial"/>
      <family val="2"/>
    </font>
    <font>
      <sz val="11"/>
      <color theme="1"/>
      <name val="Calibri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1" fillId="0" borderId="1" xfId="0" applyFont="1" applyBorder="1"/>
    <xf numFmtId="164" fontId="1" fillId="3" borderId="1" xfId="0" applyNumberFormat="1" applyFont="1" applyFill="1" applyBorder="1"/>
    <xf numFmtId="164" fontId="0" fillId="2" borderId="1" xfId="0" applyNumberFormat="1" applyFill="1" applyBorder="1"/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2" xfId="0" applyBorder="1"/>
    <xf numFmtId="164" fontId="0" fillId="0" borderId="2" xfId="0" applyNumberFormat="1" applyBorder="1"/>
    <xf numFmtId="0" fontId="1" fillId="0" borderId="2" xfId="0" applyFont="1" applyBorder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1" fillId="4" borderId="0" xfId="0" applyFont="1" applyFill="1"/>
    <xf numFmtId="0" fontId="1" fillId="4" borderId="0" xfId="0" applyFont="1" applyFill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164" fontId="1" fillId="0" borderId="1" xfId="0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164" fontId="5" fillId="2" borderId="1" xfId="0" applyNumberFormat="1" applyFont="1" applyFill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7"/>
  <sheetViews>
    <sheetView workbookViewId="0">
      <selection activeCell="D1" sqref="D1"/>
    </sheetView>
  </sheetViews>
  <sheetFormatPr defaultRowHeight="15" x14ac:dyDescent="0.25"/>
  <cols>
    <col min="1" max="1" width="36.42578125" customWidth="1"/>
    <col min="2" max="2" width="20.5703125" hidden="1" customWidth="1"/>
    <col min="3" max="3" width="19.42578125" bestFit="1" customWidth="1"/>
    <col min="4" max="4" width="14.140625" style="5" bestFit="1" customWidth="1"/>
    <col min="5" max="5" width="147.140625" customWidth="1"/>
    <col min="6" max="6" width="27.7109375" bestFit="1" customWidth="1"/>
    <col min="7" max="7" width="14" customWidth="1"/>
  </cols>
  <sheetData>
    <row r="1" spans="1:9" x14ac:dyDescent="0.25">
      <c r="A1" s="9" t="s">
        <v>163</v>
      </c>
      <c r="B1" s="9" t="s">
        <v>2</v>
      </c>
      <c r="C1" s="9" t="s">
        <v>100</v>
      </c>
      <c r="D1" s="10" t="s">
        <v>4</v>
      </c>
      <c r="E1" s="9" t="s">
        <v>7</v>
      </c>
      <c r="F1" s="11" t="s">
        <v>148</v>
      </c>
      <c r="I1" s="2"/>
    </row>
    <row r="2" spans="1:9" x14ac:dyDescent="0.25">
      <c r="A2" s="24" t="s">
        <v>41</v>
      </c>
      <c r="B2" s="3" t="s">
        <v>0</v>
      </c>
      <c r="C2" s="3" t="s">
        <v>101</v>
      </c>
      <c r="D2" s="4">
        <v>4350</v>
      </c>
      <c r="E2" s="3" t="s">
        <v>147</v>
      </c>
      <c r="F2" s="30" t="s">
        <v>149</v>
      </c>
    </row>
    <row r="3" spans="1:9" x14ac:dyDescent="0.25">
      <c r="A3" s="25"/>
      <c r="B3" s="3"/>
      <c r="C3" s="3" t="s">
        <v>101</v>
      </c>
      <c r="D3" s="4">
        <v>4150</v>
      </c>
      <c r="E3" s="3" t="s">
        <v>40</v>
      </c>
      <c r="F3" s="30"/>
    </row>
    <row r="4" spans="1:9" x14ac:dyDescent="0.25">
      <c r="A4" s="26"/>
      <c r="B4" s="3"/>
      <c r="C4" s="3"/>
      <c r="D4" s="7">
        <f>SUM(D2:D3)</f>
        <v>8500</v>
      </c>
      <c r="E4" s="3"/>
      <c r="F4" s="17"/>
    </row>
    <row r="5" spans="1:9" ht="30" customHeight="1" x14ac:dyDescent="0.25">
      <c r="A5" s="24" t="s">
        <v>132</v>
      </c>
      <c r="B5" s="3" t="s">
        <v>89</v>
      </c>
      <c r="C5" s="3" t="s">
        <v>104</v>
      </c>
      <c r="D5" s="8">
        <v>500</v>
      </c>
      <c r="E5" s="3" t="s">
        <v>42</v>
      </c>
      <c r="F5" s="1" t="s">
        <v>150</v>
      </c>
    </row>
    <row r="6" spans="1:9" x14ac:dyDescent="0.25">
      <c r="A6" s="25"/>
      <c r="B6" s="3" t="s">
        <v>90</v>
      </c>
      <c r="C6" s="3" t="s">
        <v>103</v>
      </c>
      <c r="D6" s="4">
        <v>12000</v>
      </c>
      <c r="E6" s="3" t="s">
        <v>43</v>
      </c>
      <c r="F6" s="1" t="s">
        <v>151</v>
      </c>
    </row>
    <row r="7" spans="1:9" x14ac:dyDescent="0.25">
      <c r="A7" s="25"/>
      <c r="B7" s="3"/>
      <c r="C7" s="3" t="s">
        <v>102</v>
      </c>
      <c r="D7" s="4">
        <v>15000</v>
      </c>
      <c r="E7" s="3" t="s">
        <v>44</v>
      </c>
      <c r="F7" s="1" t="s">
        <v>162</v>
      </c>
    </row>
    <row r="8" spans="1:9" ht="30" x14ac:dyDescent="0.25">
      <c r="A8" s="25"/>
      <c r="B8" s="3"/>
      <c r="C8" s="3" t="s">
        <v>111</v>
      </c>
      <c r="D8" s="4">
        <v>42000</v>
      </c>
      <c r="E8" s="13" t="s">
        <v>45</v>
      </c>
      <c r="F8" s="1" t="s">
        <v>157</v>
      </c>
    </row>
    <row r="9" spans="1:9" x14ac:dyDescent="0.25">
      <c r="A9" s="25"/>
      <c r="B9" s="3"/>
      <c r="C9" s="3"/>
      <c r="D9" s="4"/>
      <c r="E9" s="3"/>
      <c r="F9" s="17"/>
    </row>
    <row r="10" spans="1:9" x14ac:dyDescent="0.25">
      <c r="A10" s="26"/>
      <c r="B10" s="3"/>
      <c r="C10" s="3"/>
      <c r="D10" s="7">
        <f>SUM(D5:D8)</f>
        <v>69500</v>
      </c>
      <c r="E10" s="3"/>
      <c r="F10" s="17"/>
    </row>
    <row r="11" spans="1:9" ht="30" customHeight="1" x14ac:dyDescent="0.25">
      <c r="A11" s="24" t="s">
        <v>139</v>
      </c>
      <c r="B11" s="3" t="s">
        <v>91</v>
      </c>
      <c r="C11" s="3" t="s">
        <v>117</v>
      </c>
      <c r="D11" s="4">
        <v>11187.24</v>
      </c>
      <c r="E11" s="3" t="s">
        <v>46</v>
      </c>
      <c r="F11" s="30" t="s">
        <v>152</v>
      </c>
    </row>
    <row r="12" spans="1:9" x14ac:dyDescent="0.25">
      <c r="A12" s="25"/>
      <c r="B12" s="3"/>
      <c r="C12" s="3" t="s">
        <v>118</v>
      </c>
      <c r="D12" s="4">
        <v>10324.32</v>
      </c>
      <c r="E12" s="3" t="s">
        <v>48</v>
      </c>
      <c r="F12" s="30"/>
    </row>
    <row r="13" spans="1:9" x14ac:dyDescent="0.25">
      <c r="A13" s="25"/>
      <c r="B13" s="3"/>
      <c r="C13" s="3" t="s">
        <v>119</v>
      </c>
      <c r="D13" s="4">
        <v>9256.83</v>
      </c>
      <c r="E13" s="3" t="s">
        <v>50</v>
      </c>
      <c r="F13" s="30"/>
    </row>
    <row r="14" spans="1:9" x14ac:dyDescent="0.25">
      <c r="A14" s="25"/>
      <c r="B14" s="3"/>
      <c r="C14" s="3"/>
      <c r="D14" s="4"/>
      <c r="E14" s="3"/>
      <c r="F14" s="17"/>
    </row>
    <row r="15" spans="1:9" x14ac:dyDescent="0.25">
      <c r="A15" s="25"/>
      <c r="B15" s="3"/>
      <c r="C15" s="3" t="s">
        <v>106</v>
      </c>
      <c r="D15" s="4">
        <v>2711.91</v>
      </c>
      <c r="E15" s="3" t="s">
        <v>97</v>
      </c>
      <c r="F15" s="30" t="s">
        <v>155</v>
      </c>
    </row>
    <row r="16" spans="1:9" x14ac:dyDescent="0.25">
      <c r="A16" s="25"/>
      <c r="B16" s="3"/>
      <c r="C16" s="3" t="s">
        <v>106</v>
      </c>
      <c r="D16" s="4">
        <v>1151</v>
      </c>
      <c r="E16" s="3" t="s">
        <v>98</v>
      </c>
      <c r="F16" s="30"/>
    </row>
    <row r="17" spans="1:6" x14ac:dyDescent="0.25">
      <c r="A17" s="25"/>
      <c r="B17" s="3"/>
      <c r="C17" s="3" t="s">
        <v>107</v>
      </c>
      <c r="D17" s="4">
        <v>1470</v>
      </c>
      <c r="E17" s="3" t="s">
        <v>99</v>
      </c>
      <c r="F17" s="30"/>
    </row>
    <row r="18" spans="1:6" x14ac:dyDescent="0.25">
      <c r="A18" s="25"/>
      <c r="B18" s="3"/>
      <c r="C18" s="3"/>
      <c r="D18" s="4"/>
      <c r="E18" s="3"/>
      <c r="F18" s="17"/>
    </row>
    <row r="19" spans="1:6" x14ac:dyDescent="0.25">
      <c r="A19" s="25"/>
      <c r="B19" s="3"/>
      <c r="C19" s="3" t="s">
        <v>113</v>
      </c>
      <c r="D19" s="4">
        <v>2416.8000000000002</v>
      </c>
      <c r="E19" s="3" t="s">
        <v>115</v>
      </c>
      <c r="F19" s="1" t="s">
        <v>155</v>
      </c>
    </row>
    <row r="20" spans="1:6" ht="30" customHeight="1" x14ac:dyDescent="0.25">
      <c r="A20" s="25"/>
      <c r="B20" s="3"/>
      <c r="C20" s="33" t="s">
        <v>108</v>
      </c>
      <c r="D20" s="4">
        <v>3098.52</v>
      </c>
      <c r="E20" s="3" t="s">
        <v>49</v>
      </c>
      <c r="F20" s="1" t="s">
        <v>155</v>
      </c>
    </row>
    <row r="21" spans="1:6" x14ac:dyDescent="0.25">
      <c r="A21" s="25"/>
      <c r="B21" s="3"/>
      <c r="C21" s="34"/>
      <c r="D21" s="4"/>
      <c r="E21" s="3"/>
      <c r="F21" s="17"/>
    </row>
    <row r="22" spans="1:6" x14ac:dyDescent="0.25">
      <c r="A22" s="25"/>
      <c r="B22" s="3"/>
      <c r="C22" s="3" t="s">
        <v>129</v>
      </c>
      <c r="D22" s="4">
        <v>27540</v>
      </c>
      <c r="E22" s="3" t="s">
        <v>47</v>
      </c>
      <c r="F22" s="30" t="s">
        <v>154</v>
      </c>
    </row>
    <row r="23" spans="1:6" x14ac:dyDescent="0.25">
      <c r="A23" s="25"/>
      <c r="B23" s="3"/>
      <c r="C23" s="3" t="s">
        <v>129</v>
      </c>
      <c r="D23" s="4">
        <v>8040</v>
      </c>
      <c r="E23" s="3" t="s">
        <v>51</v>
      </c>
      <c r="F23" s="30"/>
    </row>
    <row r="24" spans="1:6" x14ac:dyDescent="0.25">
      <c r="A24" s="25"/>
      <c r="B24" s="3"/>
      <c r="C24" s="3" t="s">
        <v>130</v>
      </c>
      <c r="D24" s="4">
        <v>8440</v>
      </c>
      <c r="E24" s="3" t="s">
        <v>54</v>
      </c>
      <c r="F24" s="30"/>
    </row>
    <row r="25" spans="1:6" x14ac:dyDescent="0.25">
      <c r="A25" s="25"/>
      <c r="B25" s="3"/>
      <c r="C25" s="3"/>
      <c r="D25" s="4"/>
      <c r="E25" s="3"/>
      <c r="F25" s="17"/>
    </row>
    <row r="26" spans="1:6" x14ac:dyDescent="0.25">
      <c r="A26" s="25"/>
      <c r="B26" s="3"/>
      <c r="C26" s="3" t="s">
        <v>105</v>
      </c>
      <c r="D26" s="4">
        <v>500</v>
      </c>
      <c r="E26" s="3" t="s">
        <v>53</v>
      </c>
      <c r="F26" s="1" t="s">
        <v>151</v>
      </c>
    </row>
    <row r="27" spans="1:6" x14ac:dyDescent="0.25">
      <c r="A27" s="25"/>
      <c r="B27" s="3"/>
      <c r="C27" s="3"/>
      <c r="D27" s="4">
        <v>22313.39</v>
      </c>
      <c r="E27" s="3" t="s">
        <v>52</v>
      </c>
      <c r="F27" s="1" t="s">
        <v>152</v>
      </c>
    </row>
    <row r="28" spans="1:6" x14ac:dyDescent="0.25">
      <c r="A28" s="26"/>
      <c r="B28" s="3"/>
      <c r="C28" s="3"/>
      <c r="D28" s="7">
        <f>SUM(D11:D27)</f>
        <v>108450.01</v>
      </c>
      <c r="E28" s="3"/>
      <c r="F28" s="17"/>
    </row>
    <row r="29" spans="1:6" ht="15" customHeight="1" x14ac:dyDescent="0.25">
      <c r="A29" s="24" t="s">
        <v>140</v>
      </c>
      <c r="B29" s="3" t="s">
        <v>93</v>
      </c>
      <c r="C29" s="3" t="s">
        <v>106</v>
      </c>
      <c r="D29" s="4">
        <v>3697.28</v>
      </c>
      <c r="E29" s="3" t="s">
        <v>55</v>
      </c>
      <c r="F29" s="30" t="s">
        <v>155</v>
      </c>
    </row>
    <row r="30" spans="1:6" x14ac:dyDescent="0.25">
      <c r="A30" s="25"/>
      <c r="B30" s="3" t="s">
        <v>94</v>
      </c>
      <c r="C30" s="3" t="s">
        <v>106</v>
      </c>
      <c r="D30" s="4">
        <v>789.26</v>
      </c>
      <c r="E30" s="3" t="s">
        <v>55</v>
      </c>
      <c r="F30" s="30"/>
    </row>
    <row r="31" spans="1:6" x14ac:dyDescent="0.25">
      <c r="A31" s="25"/>
      <c r="C31" s="3" t="s">
        <v>106</v>
      </c>
      <c r="D31" s="4">
        <v>378.42</v>
      </c>
      <c r="E31" s="3" t="s">
        <v>58</v>
      </c>
      <c r="F31" s="30"/>
    </row>
    <row r="32" spans="1:6" x14ac:dyDescent="0.25">
      <c r="A32" s="25"/>
      <c r="B32" s="3"/>
      <c r="C32" s="3"/>
      <c r="D32" s="4"/>
      <c r="E32" s="3"/>
      <c r="F32" s="17"/>
    </row>
    <row r="33" spans="1:6" ht="30" x14ac:dyDescent="0.25">
      <c r="A33" s="25"/>
      <c r="B33" s="3"/>
      <c r="C33" s="3" t="s">
        <v>105</v>
      </c>
      <c r="D33" s="4">
        <v>1000</v>
      </c>
      <c r="E33" s="23" t="s">
        <v>56</v>
      </c>
      <c r="F33" s="1" t="s">
        <v>151</v>
      </c>
    </row>
    <row r="34" spans="1:6" x14ac:dyDescent="0.25">
      <c r="A34" s="25"/>
      <c r="B34" s="3"/>
      <c r="C34" s="3"/>
      <c r="D34" s="4"/>
      <c r="E34" s="3"/>
      <c r="F34" s="17"/>
    </row>
    <row r="35" spans="1:6" ht="30" x14ac:dyDescent="0.25">
      <c r="A35" s="25"/>
      <c r="B35" s="3"/>
      <c r="C35" s="3" t="s">
        <v>111</v>
      </c>
      <c r="D35" s="4">
        <v>5000</v>
      </c>
      <c r="E35" s="13" t="s">
        <v>57</v>
      </c>
      <c r="F35" s="1" t="s">
        <v>157</v>
      </c>
    </row>
    <row r="36" spans="1:6" x14ac:dyDescent="0.25">
      <c r="A36" s="25"/>
      <c r="B36" s="3"/>
      <c r="C36" s="3"/>
      <c r="D36" s="4"/>
      <c r="E36" s="3"/>
      <c r="F36" s="17"/>
    </row>
    <row r="37" spans="1:6" x14ac:dyDescent="0.25">
      <c r="A37" s="25"/>
      <c r="B37" s="3"/>
      <c r="C37" s="3" t="s">
        <v>113</v>
      </c>
      <c r="D37" s="4">
        <v>3912.92</v>
      </c>
      <c r="E37" s="3" t="s">
        <v>116</v>
      </c>
      <c r="F37" s="1" t="s">
        <v>155</v>
      </c>
    </row>
    <row r="38" spans="1:6" x14ac:dyDescent="0.25">
      <c r="A38" s="25"/>
      <c r="B38" s="3"/>
      <c r="C38" s="3"/>
      <c r="D38" s="4"/>
      <c r="E38" s="3"/>
      <c r="F38" s="17"/>
    </row>
    <row r="39" spans="1:6" x14ac:dyDescent="0.25">
      <c r="A39" s="25"/>
      <c r="B39" s="3"/>
      <c r="C39" s="3" t="s">
        <v>110</v>
      </c>
      <c r="D39" s="4">
        <v>2840.63</v>
      </c>
      <c r="E39" s="3" t="s">
        <v>59</v>
      </c>
      <c r="F39" s="1" t="s">
        <v>155</v>
      </c>
    </row>
    <row r="40" spans="1:6" x14ac:dyDescent="0.25">
      <c r="A40" s="26"/>
      <c r="B40" s="3"/>
      <c r="C40" s="3"/>
      <c r="D40" s="7">
        <f>SUM(D29:D39)</f>
        <v>17618.509999999998</v>
      </c>
      <c r="E40" s="3"/>
      <c r="F40" s="17"/>
    </row>
    <row r="41" spans="1:6" ht="30" customHeight="1" x14ac:dyDescent="0.25">
      <c r="A41" s="24" t="s">
        <v>141</v>
      </c>
      <c r="B41" s="35" t="s">
        <v>92</v>
      </c>
      <c r="C41" s="3" t="s">
        <v>107</v>
      </c>
      <c r="D41" s="7">
        <v>2479.4699999999998</v>
      </c>
      <c r="E41" s="3" t="s">
        <v>60</v>
      </c>
      <c r="F41" s="1" t="s">
        <v>155</v>
      </c>
    </row>
    <row r="42" spans="1:6" ht="30" customHeight="1" x14ac:dyDescent="0.25">
      <c r="A42" s="26"/>
      <c r="B42" s="36"/>
      <c r="C42" s="3"/>
      <c r="D42" s="4"/>
      <c r="E42" s="3"/>
      <c r="F42" s="17"/>
    </row>
    <row r="43" spans="1:6" ht="30" customHeight="1" x14ac:dyDescent="0.25">
      <c r="A43" s="24" t="s">
        <v>67</v>
      </c>
      <c r="B43" s="3" t="s">
        <v>87</v>
      </c>
      <c r="C43" s="3" t="s">
        <v>106</v>
      </c>
      <c r="D43" s="4">
        <v>5668.71</v>
      </c>
      <c r="E43" s="3" t="s">
        <v>61</v>
      </c>
      <c r="F43" s="30" t="s">
        <v>155</v>
      </c>
    </row>
    <row r="44" spans="1:6" x14ac:dyDescent="0.25">
      <c r="A44" s="25"/>
      <c r="B44" s="3" t="s">
        <v>86</v>
      </c>
      <c r="C44" s="3" t="s">
        <v>106</v>
      </c>
      <c r="D44" s="4">
        <v>1854.39</v>
      </c>
      <c r="E44" s="3" t="s">
        <v>64</v>
      </c>
      <c r="F44" s="30"/>
    </row>
    <row r="45" spans="1:6" x14ac:dyDescent="0.25">
      <c r="A45" s="25"/>
      <c r="B45" s="3"/>
      <c r="C45" s="3" t="s">
        <v>107</v>
      </c>
      <c r="D45" s="4">
        <v>3414.48</v>
      </c>
      <c r="E45" s="3" t="s">
        <v>66</v>
      </c>
      <c r="F45" s="30"/>
    </row>
    <row r="46" spans="1:6" x14ac:dyDescent="0.25">
      <c r="A46" s="25"/>
      <c r="B46" s="3"/>
      <c r="C46" s="3"/>
      <c r="D46" s="4"/>
      <c r="E46" s="3"/>
      <c r="F46" s="17"/>
    </row>
    <row r="47" spans="1:6" x14ac:dyDescent="0.25">
      <c r="A47" s="25"/>
      <c r="B47" s="3"/>
      <c r="C47" s="3" t="s">
        <v>113</v>
      </c>
      <c r="D47" s="4">
        <v>5293.93</v>
      </c>
      <c r="E47" s="3" t="s">
        <v>114</v>
      </c>
      <c r="F47" s="1" t="s">
        <v>155</v>
      </c>
    </row>
    <row r="48" spans="1:6" ht="30" x14ac:dyDescent="0.25">
      <c r="A48" s="25"/>
      <c r="B48" s="3"/>
      <c r="C48" s="3" t="s">
        <v>112</v>
      </c>
      <c r="D48" s="4">
        <v>7940.92</v>
      </c>
      <c r="E48" s="13" t="s">
        <v>68</v>
      </c>
      <c r="F48" s="1" t="s">
        <v>155</v>
      </c>
    </row>
    <row r="49" spans="1:6" x14ac:dyDescent="0.25">
      <c r="A49" s="25"/>
      <c r="B49" s="3"/>
      <c r="C49" s="3"/>
      <c r="D49" s="4"/>
      <c r="E49" s="3"/>
      <c r="F49" s="17"/>
    </row>
    <row r="50" spans="1:6" ht="60" customHeight="1" x14ac:dyDescent="0.25">
      <c r="A50" s="25"/>
      <c r="B50" s="3"/>
      <c r="C50" s="3" t="s">
        <v>105</v>
      </c>
      <c r="D50" s="4">
        <v>500</v>
      </c>
      <c r="E50" s="3" t="s">
        <v>62</v>
      </c>
      <c r="F50" s="22" t="s">
        <v>151</v>
      </c>
    </row>
    <row r="51" spans="1:6" x14ac:dyDescent="0.25">
      <c r="A51" s="25"/>
      <c r="B51" s="3"/>
      <c r="C51" s="3"/>
      <c r="D51" s="4"/>
      <c r="E51" s="3"/>
      <c r="F51" s="19"/>
    </row>
    <row r="52" spans="1:6" x14ac:dyDescent="0.25">
      <c r="A52" s="25"/>
      <c r="B52" s="3"/>
      <c r="C52" s="3" t="s">
        <v>109</v>
      </c>
      <c r="D52" s="4">
        <v>774.63</v>
      </c>
      <c r="E52" s="3" t="s">
        <v>63</v>
      </c>
      <c r="F52" s="1" t="s">
        <v>155</v>
      </c>
    </row>
    <row r="53" spans="1:6" x14ac:dyDescent="0.25">
      <c r="A53" s="25"/>
      <c r="B53" s="3"/>
      <c r="C53" s="3"/>
      <c r="D53" s="4"/>
      <c r="E53" s="3"/>
      <c r="F53" s="17"/>
    </row>
    <row r="54" spans="1:6" ht="15" customHeight="1" x14ac:dyDescent="0.25">
      <c r="A54" s="25"/>
      <c r="B54" s="3"/>
      <c r="C54" s="3" t="s">
        <v>111</v>
      </c>
      <c r="D54" s="4">
        <v>10000</v>
      </c>
      <c r="E54" s="12" t="s">
        <v>65</v>
      </c>
      <c r="F54" s="1" t="s">
        <v>157</v>
      </c>
    </row>
    <row r="55" spans="1:6" x14ac:dyDescent="0.25">
      <c r="A55" s="26"/>
      <c r="B55" s="3"/>
      <c r="C55" s="3"/>
      <c r="D55" s="7">
        <f>SUM(D43:D54)</f>
        <v>35447.06</v>
      </c>
      <c r="E55" s="3"/>
      <c r="F55" s="17"/>
    </row>
    <row r="56" spans="1:6" x14ac:dyDescent="0.25">
      <c r="A56" s="3"/>
      <c r="B56" s="3"/>
      <c r="C56" s="3"/>
      <c r="D56" s="4"/>
      <c r="E56" s="3"/>
      <c r="F56" s="17"/>
    </row>
    <row r="57" spans="1:6" ht="15" customHeight="1" x14ac:dyDescent="0.25">
      <c r="A57" s="24" t="s">
        <v>142</v>
      </c>
      <c r="B57" s="3" t="s">
        <v>88</v>
      </c>
      <c r="C57" s="3" t="s">
        <v>117</v>
      </c>
      <c r="D57" s="4">
        <v>8978.18</v>
      </c>
      <c r="E57" s="3" t="s">
        <v>69</v>
      </c>
      <c r="F57" s="30" t="s">
        <v>152</v>
      </c>
    </row>
    <row r="58" spans="1:6" x14ac:dyDescent="0.25">
      <c r="A58" s="25"/>
      <c r="B58" s="3"/>
      <c r="C58" s="3" t="s">
        <v>117</v>
      </c>
      <c r="D58" s="4">
        <v>6879.4</v>
      </c>
      <c r="E58" s="3" t="s">
        <v>70</v>
      </c>
      <c r="F58" s="30"/>
    </row>
    <row r="59" spans="1:6" x14ac:dyDescent="0.25">
      <c r="A59" s="25"/>
      <c r="B59" s="3"/>
      <c r="C59" s="3" t="s">
        <v>117</v>
      </c>
      <c r="D59" s="4">
        <v>6482.41</v>
      </c>
      <c r="E59" s="3" t="s">
        <v>71</v>
      </c>
      <c r="F59" s="30"/>
    </row>
    <row r="60" spans="1:6" x14ac:dyDescent="0.25">
      <c r="A60" s="25"/>
      <c r="B60" s="3"/>
      <c r="C60" s="3" t="s">
        <v>117</v>
      </c>
      <c r="D60" s="4">
        <v>6781.4</v>
      </c>
      <c r="E60" s="3" t="s">
        <v>73</v>
      </c>
      <c r="F60" s="30"/>
    </row>
    <row r="61" spans="1:6" x14ac:dyDescent="0.25">
      <c r="A61" s="25"/>
      <c r="B61" s="3"/>
      <c r="C61" s="3" t="s">
        <v>117</v>
      </c>
      <c r="D61" s="4">
        <v>6781.4</v>
      </c>
      <c r="E61" s="3" t="s">
        <v>72</v>
      </c>
      <c r="F61" s="30"/>
    </row>
    <row r="62" spans="1:6" x14ac:dyDescent="0.25">
      <c r="A62" s="25"/>
      <c r="B62" s="3"/>
      <c r="C62" s="3" t="s">
        <v>119</v>
      </c>
      <c r="D62" s="4">
        <v>6386.04</v>
      </c>
      <c r="E62" s="3" t="s">
        <v>74</v>
      </c>
      <c r="F62" s="30"/>
    </row>
    <row r="63" spans="1:6" x14ac:dyDescent="0.25">
      <c r="A63" s="25"/>
      <c r="B63" s="3"/>
      <c r="C63" s="3" t="s">
        <v>120</v>
      </c>
      <c r="D63" s="4">
        <v>30223.65</v>
      </c>
      <c r="E63" s="3" t="s">
        <v>75</v>
      </c>
      <c r="F63" s="30"/>
    </row>
    <row r="64" spans="1:6" x14ac:dyDescent="0.25">
      <c r="A64" s="26"/>
      <c r="B64" s="3"/>
      <c r="C64" s="3"/>
      <c r="D64" s="7">
        <f>SUM(D57:D63)</f>
        <v>72512.48000000001</v>
      </c>
      <c r="E64" s="3"/>
      <c r="F64" s="17"/>
    </row>
    <row r="65" spans="1:6" ht="30" customHeight="1" x14ac:dyDescent="0.25">
      <c r="A65" s="24" t="s">
        <v>76</v>
      </c>
      <c r="B65" s="3" t="s">
        <v>95</v>
      </c>
      <c r="C65" s="3" t="s">
        <v>131</v>
      </c>
      <c r="D65" s="4">
        <v>500</v>
      </c>
      <c r="E65" s="13" t="s">
        <v>77</v>
      </c>
      <c r="F65" s="1" t="s">
        <v>161</v>
      </c>
    </row>
    <row r="66" spans="1:6" x14ac:dyDescent="0.25">
      <c r="A66" s="26"/>
      <c r="B66" s="3"/>
      <c r="C66" s="3"/>
      <c r="D66" s="4"/>
      <c r="E66" s="3"/>
      <c r="F66" s="17"/>
    </row>
    <row r="67" spans="1:6" x14ac:dyDescent="0.25">
      <c r="A67" s="24" t="s">
        <v>78</v>
      </c>
      <c r="B67" s="3" t="s">
        <v>96</v>
      </c>
      <c r="C67" s="3" t="s">
        <v>133</v>
      </c>
      <c r="D67" s="4">
        <v>1032.9100000000001</v>
      </c>
      <c r="E67" s="3" t="s">
        <v>153</v>
      </c>
      <c r="F67" s="17"/>
    </row>
    <row r="68" spans="1:6" ht="30" x14ac:dyDescent="0.25">
      <c r="A68" s="26"/>
      <c r="B68" s="3"/>
      <c r="C68" s="3" t="s">
        <v>134</v>
      </c>
      <c r="D68" s="4">
        <v>5000</v>
      </c>
      <c r="E68" s="13" t="s">
        <v>79</v>
      </c>
      <c r="F68" s="1" t="s">
        <v>159</v>
      </c>
    </row>
    <row r="69" spans="1:6" x14ac:dyDescent="0.25">
      <c r="A69" s="3"/>
      <c r="B69" s="3"/>
      <c r="C69" s="3"/>
      <c r="D69" s="7">
        <f>SUM(D67:D68)</f>
        <v>6032.91</v>
      </c>
      <c r="E69" s="3"/>
      <c r="F69" s="17"/>
    </row>
    <row r="70" spans="1:6" x14ac:dyDescent="0.25">
      <c r="A70" s="3"/>
      <c r="B70" s="3"/>
      <c r="C70" s="3"/>
      <c r="D70" s="4"/>
      <c r="E70" s="3"/>
      <c r="F70" s="17"/>
    </row>
    <row r="71" spans="1:6" x14ac:dyDescent="0.25">
      <c r="A71" s="18" t="s">
        <v>80</v>
      </c>
      <c r="B71" s="3"/>
      <c r="C71" s="3" t="s">
        <v>135</v>
      </c>
      <c r="D71" s="7">
        <v>13014.12</v>
      </c>
      <c r="E71" s="3" t="s">
        <v>81</v>
      </c>
      <c r="F71" s="17"/>
    </row>
    <row r="72" spans="1:6" x14ac:dyDescent="0.25">
      <c r="A72" s="6"/>
      <c r="B72" s="3"/>
      <c r="C72" s="3"/>
      <c r="D72" s="4"/>
      <c r="E72" s="3"/>
      <c r="F72" s="17"/>
    </row>
    <row r="73" spans="1:6" x14ac:dyDescent="0.25">
      <c r="A73" s="18" t="s">
        <v>83</v>
      </c>
      <c r="B73" s="3"/>
      <c r="C73" s="3" t="s">
        <v>136</v>
      </c>
      <c r="D73" s="7">
        <v>9984.89</v>
      </c>
      <c r="E73" s="3" t="s">
        <v>82</v>
      </c>
      <c r="F73" s="1" t="s">
        <v>158</v>
      </c>
    </row>
    <row r="74" spans="1:6" x14ac:dyDescent="0.25">
      <c r="A74" s="6"/>
      <c r="B74" s="3"/>
      <c r="D74" s="4"/>
      <c r="E74" s="3"/>
      <c r="F74" s="17"/>
    </row>
    <row r="75" spans="1:6" x14ac:dyDescent="0.25">
      <c r="A75" s="16" t="s">
        <v>138</v>
      </c>
      <c r="B75" s="3"/>
      <c r="C75" s="3" t="s">
        <v>136</v>
      </c>
      <c r="D75" s="7">
        <v>1009.75</v>
      </c>
      <c r="E75" s="3" t="s">
        <v>137</v>
      </c>
      <c r="F75" s="1" t="s">
        <v>156</v>
      </c>
    </row>
    <row r="76" spans="1:6" x14ac:dyDescent="0.25">
      <c r="A76" s="16"/>
      <c r="B76" s="3"/>
      <c r="C76" s="3"/>
      <c r="D76" s="4"/>
      <c r="E76" s="3"/>
      <c r="F76" s="17"/>
    </row>
    <row r="77" spans="1:6" x14ac:dyDescent="0.25">
      <c r="A77" s="31" t="s">
        <v>84</v>
      </c>
      <c r="B77" s="3"/>
      <c r="C77" s="3"/>
      <c r="D77" s="7">
        <v>2789.09</v>
      </c>
      <c r="E77" s="3" t="s">
        <v>85</v>
      </c>
      <c r="F77" s="1" t="s">
        <v>160</v>
      </c>
    </row>
    <row r="78" spans="1:6" x14ac:dyDescent="0.25">
      <c r="A78" s="32"/>
      <c r="B78" s="3"/>
      <c r="C78" s="3"/>
      <c r="D78" s="4"/>
      <c r="E78" s="3"/>
      <c r="F78" s="1"/>
    </row>
    <row r="79" spans="1:6" ht="15" customHeight="1" x14ac:dyDescent="0.25">
      <c r="A79" s="24" t="s">
        <v>121</v>
      </c>
      <c r="B79" s="3"/>
      <c r="C79" s="3" t="s">
        <v>118</v>
      </c>
      <c r="D79" s="4">
        <v>6523.94</v>
      </c>
      <c r="E79" s="3" t="s">
        <v>143</v>
      </c>
      <c r="F79" s="1" t="s">
        <v>152</v>
      </c>
    </row>
    <row r="80" spans="1:6" x14ac:dyDescent="0.25">
      <c r="A80" s="25"/>
      <c r="B80" s="3"/>
      <c r="C80" s="3" t="s">
        <v>117</v>
      </c>
      <c r="D80" s="4">
        <v>9784.98</v>
      </c>
      <c r="E80" s="3" t="s">
        <v>144</v>
      </c>
      <c r="F80" s="1" t="s">
        <v>152</v>
      </c>
    </row>
    <row r="81" spans="1:6" x14ac:dyDescent="0.25">
      <c r="A81" s="25"/>
      <c r="B81" s="3"/>
      <c r="C81" s="3" t="s">
        <v>120</v>
      </c>
      <c r="D81" s="4">
        <v>19299.650000000001</v>
      </c>
      <c r="E81" s="3" t="s">
        <v>145</v>
      </c>
      <c r="F81" s="1" t="s">
        <v>152</v>
      </c>
    </row>
    <row r="82" spans="1:6" x14ac:dyDescent="0.25">
      <c r="A82" s="25"/>
      <c r="B82" s="14"/>
      <c r="C82" s="14" t="s">
        <v>118</v>
      </c>
      <c r="D82" s="15">
        <v>6306.94</v>
      </c>
      <c r="E82" s="14" t="s">
        <v>146</v>
      </c>
      <c r="F82" s="1" t="s">
        <v>152</v>
      </c>
    </row>
    <row r="83" spans="1:6" x14ac:dyDescent="0.25">
      <c r="A83" s="3"/>
      <c r="B83" s="3"/>
      <c r="C83" s="3"/>
      <c r="D83" s="7">
        <f>SUM(D79:D82)</f>
        <v>41915.51</v>
      </c>
      <c r="E83" s="3"/>
      <c r="F83" s="1"/>
    </row>
    <row r="84" spans="1:6" ht="30" x14ac:dyDescent="0.25">
      <c r="A84" s="27" t="s">
        <v>123</v>
      </c>
      <c r="B84" s="3"/>
      <c r="C84" s="3" t="s">
        <v>117</v>
      </c>
      <c r="D84" s="4">
        <v>16872.599999999999</v>
      </c>
      <c r="E84" s="13" t="s">
        <v>122</v>
      </c>
      <c r="F84" s="1" t="s">
        <v>152</v>
      </c>
    </row>
    <row r="85" spans="1:6" ht="30" x14ac:dyDescent="0.25">
      <c r="A85" s="28"/>
      <c r="B85" s="3"/>
      <c r="C85" s="3" t="s">
        <v>117</v>
      </c>
      <c r="D85" s="4">
        <v>8436.32</v>
      </c>
      <c r="E85" s="13" t="s">
        <v>124</v>
      </c>
      <c r="F85" s="1" t="s">
        <v>152</v>
      </c>
    </row>
    <row r="86" spans="1:6" ht="30" x14ac:dyDescent="0.25">
      <c r="A86" s="28"/>
      <c r="B86" s="3"/>
      <c r="C86" s="3" t="s">
        <v>117</v>
      </c>
      <c r="D86" s="4">
        <v>8436.32</v>
      </c>
      <c r="E86" s="13" t="s">
        <v>125</v>
      </c>
      <c r="F86" s="1" t="s">
        <v>152</v>
      </c>
    </row>
    <row r="87" spans="1:6" ht="30" x14ac:dyDescent="0.25">
      <c r="A87" s="28"/>
      <c r="B87" s="3"/>
      <c r="C87" s="3" t="s">
        <v>117</v>
      </c>
      <c r="D87" s="4">
        <v>8436.32</v>
      </c>
      <c r="E87" s="13" t="s">
        <v>125</v>
      </c>
      <c r="F87" s="1" t="s">
        <v>152</v>
      </c>
    </row>
    <row r="88" spans="1:6" ht="30" x14ac:dyDescent="0.25">
      <c r="A88" s="28"/>
      <c r="B88" s="3"/>
      <c r="C88" s="14" t="s">
        <v>118</v>
      </c>
      <c r="D88" s="4">
        <v>16872.939999999999</v>
      </c>
      <c r="E88" s="13" t="s">
        <v>128</v>
      </c>
      <c r="F88" s="1" t="s">
        <v>152</v>
      </c>
    </row>
    <row r="89" spans="1:6" x14ac:dyDescent="0.25">
      <c r="A89" s="28"/>
      <c r="B89" s="3"/>
      <c r="C89" s="14"/>
      <c r="D89" s="4"/>
      <c r="E89" s="3"/>
      <c r="F89" s="1"/>
    </row>
    <row r="90" spans="1:6" ht="30" x14ac:dyDescent="0.25">
      <c r="A90" s="29"/>
      <c r="B90" s="3"/>
      <c r="C90" s="3" t="s">
        <v>127</v>
      </c>
      <c r="D90" s="4">
        <v>2519</v>
      </c>
      <c r="E90" s="12" t="s">
        <v>126</v>
      </c>
      <c r="F90" s="1" t="s">
        <v>155</v>
      </c>
    </row>
    <row r="91" spans="1:6" x14ac:dyDescent="0.25">
      <c r="A91" s="3"/>
      <c r="B91" s="3"/>
      <c r="C91" s="3"/>
      <c r="D91" s="7">
        <f>SUM(D84:D90)</f>
        <v>61573.5</v>
      </c>
      <c r="E91" s="3"/>
      <c r="F91" s="3"/>
    </row>
    <row r="92" spans="1:6" x14ac:dyDescent="0.25">
      <c r="A92" s="3"/>
      <c r="B92" s="3"/>
      <c r="C92" s="3"/>
      <c r="D92" s="4"/>
      <c r="E92" s="3"/>
      <c r="F92" s="3"/>
    </row>
    <row r="93" spans="1:6" x14ac:dyDescent="0.25">
      <c r="A93" s="3"/>
      <c r="B93" s="3"/>
      <c r="C93" s="3"/>
      <c r="D93" s="4"/>
      <c r="E93" s="3"/>
      <c r="F93" s="3"/>
    </row>
    <row r="94" spans="1:6" x14ac:dyDescent="0.25">
      <c r="A94" s="3"/>
      <c r="B94" s="3"/>
      <c r="C94" s="3"/>
      <c r="D94" s="4"/>
      <c r="E94" s="3"/>
      <c r="F94" s="3"/>
    </row>
    <row r="95" spans="1:6" x14ac:dyDescent="0.25">
      <c r="A95" s="3"/>
      <c r="B95" s="3"/>
      <c r="C95" s="3"/>
      <c r="D95" s="4"/>
      <c r="E95" s="3"/>
      <c r="F95" s="3"/>
    </row>
    <row r="96" spans="1:6" x14ac:dyDescent="0.25">
      <c r="A96" s="3"/>
      <c r="B96" s="3"/>
      <c r="C96" s="3"/>
      <c r="D96" s="4"/>
      <c r="E96" s="3"/>
      <c r="F96" s="3"/>
    </row>
    <row r="97" spans="1:6" x14ac:dyDescent="0.25">
      <c r="A97" s="3"/>
      <c r="B97" s="3"/>
      <c r="C97" s="3"/>
      <c r="D97" s="4"/>
      <c r="E97" s="3"/>
      <c r="F97" s="3"/>
    </row>
  </sheetData>
  <mergeCells count="21">
    <mergeCell ref="A41:A42"/>
    <mergeCell ref="C20:C21"/>
    <mergeCell ref="B41:B42"/>
    <mergeCell ref="F22:F24"/>
    <mergeCell ref="F11:F13"/>
    <mergeCell ref="A5:A10"/>
    <mergeCell ref="A2:A4"/>
    <mergeCell ref="A57:A64"/>
    <mergeCell ref="A84:A90"/>
    <mergeCell ref="F15:F17"/>
    <mergeCell ref="F29:F31"/>
    <mergeCell ref="F43:F45"/>
    <mergeCell ref="F57:F63"/>
    <mergeCell ref="A43:A55"/>
    <mergeCell ref="A29:A40"/>
    <mergeCell ref="A11:A28"/>
    <mergeCell ref="F2:F3"/>
    <mergeCell ref="A79:A82"/>
    <mergeCell ref="A67:A68"/>
    <mergeCell ref="A65:A66"/>
    <mergeCell ref="A77:A78"/>
  </mergeCells>
  <pageMargins left="0.25" right="0.25" top="0.75" bottom="0.75" header="0.3" footer="0.3"/>
  <pageSetup paperSize="8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7" workbookViewId="0">
      <selection activeCell="G25" sqref="G25"/>
    </sheetView>
  </sheetViews>
  <sheetFormatPr defaultRowHeight="15" x14ac:dyDescent="0.25"/>
  <cols>
    <col min="1" max="1" width="32.5703125" bestFit="1" customWidth="1"/>
    <col min="2" max="2" width="12" bestFit="1" customWidth="1"/>
    <col min="3" max="3" width="16.85546875" bestFit="1" customWidth="1"/>
    <col min="4" max="4" width="21.85546875" customWidth="1"/>
    <col min="5" max="5" width="26.7109375" bestFit="1" customWidth="1"/>
    <col min="6" max="6" width="14" bestFit="1" customWidth="1"/>
    <col min="7" max="7" width="108.5703125" customWidth="1"/>
  </cols>
  <sheetData>
    <row r="1" spans="1:7" ht="30" x14ac:dyDescent="0.25">
      <c r="A1" s="20" t="s">
        <v>163</v>
      </c>
      <c r="B1" s="20" t="s">
        <v>1</v>
      </c>
      <c r="C1" s="20" t="s">
        <v>2</v>
      </c>
      <c r="D1" s="21" t="s">
        <v>5</v>
      </c>
      <c r="E1" s="20" t="s">
        <v>6</v>
      </c>
      <c r="F1" s="20" t="s">
        <v>4</v>
      </c>
      <c r="G1" s="20" t="s">
        <v>7</v>
      </c>
    </row>
    <row r="2" spans="1:7" ht="32.25" customHeight="1" x14ac:dyDescent="0.25">
      <c r="A2" s="37" t="s">
        <v>8</v>
      </c>
      <c r="B2" s="4">
        <v>33929.22</v>
      </c>
      <c r="C2" s="3">
        <v>94090900484</v>
      </c>
      <c r="D2" s="3" t="s">
        <v>3</v>
      </c>
      <c r="E2" s="3" t="s">
        <v>9</v>
      </c>
      <c r="F2" s="4">
        <v>2862.31</v>
      </c>
      <c r="G2" s="38" t="s">
        <v>11</v>
      </c>
    </row>
    <row r="3" spans="1:7" ht="30" x14ac:dyDescent="0.25">
      <c r="A3" s="37"/>
      <c r="B3" s="4"/>
      <c r="C3" s="3"/>
      <c r="D3" s="3"/>
      <c r="E3" s="3"/>
      <c r="F3" s="4">
        <v>2865.27</v>
      </c>
      <c r="G3" s="38" t="s">
        <v>10</v>
      </c>
    </row>
    <row r="4" spans="1:7" ht="30" x14ac:dyDescent="0.25">
      <c r="A4" s="37"/>
      <c r="B4" s="4"/>
      <c r="C4" s="3"/>
      <c r="D4" s="3"/>
      <c r="E4" s="3"/>
      <c r="F4" s="4">
        <v>2976.27</v>
      </c>
      <c r="G4" s="38" t="s">
        <v>12</v>
      </c>
    </row>
    <row r="5" spans="1:7" ht="30" x14ac:dyDescent="0.25">
      <c r="A5" s="37"/>
      <c r="B5" s="4"/>
      <c r="C5" s="3"/>
      <c r="D5" s="3"/>
      <c r="E5" s="3"/>
      <c r="F5" s="4">
        <v>2900.27</v>
      </c>
      <c r="G5" s="38" t="s">
        <v>13</v>
      </c>
    </row>
    <row r="6" spans="1:7" ht="30" x14ac:dyDescent="0.25">
      <c r="A6" s="37"/>
      <c r="B6" s="4"/>
      <c r="C6" s="3"/>
      <c r="D6" s="3"/>
      <c r="E6" s="3"/>
      <c r="F6" s="4">
        <v>2641.27</v>
      </c>
      <c r="G6" s="38" t="s">
        <v>14</v>
      </c>
    </row>
    <row r="7" spans="1:7" ht="30" x14ac:dyDescent="0.25">
      <c r="A7" s="37"/>
      <c r="B7" s="4"/>
      <c r="C7" s="3"/>
      <c r="D7" s="3"/>
      <c r="E7" s="3"/>
      <c r="F7" s="4">
        <v>2835.27</v>
      </c>
      <c r="G7" s="38" t="s">
        <v>15</v>
      </c>
    </row>
    <row r="8" spans="1:7" ht="30" x14ac:dyDescent="0.25">
      <c r="A8" s="37"/>
      <c r="B8" s="4"/>
      <c r="C8" s="3"/>
      <c r="D8" s="3"/>
      <c r="E8" s="3"/>
      <c r="F8" s="4">
        <v>2301.37</v>
      </c>
      <c r="G8" s="38" t="s">
        <v>16</v>
      </c>
    </row>
    <row r="9" spans="1:7" x14ac:dyDescent="0.25">
      <c r="A9" s="37"/>
      <c r="B9" s="4"/>
      <c r="C9" s="3"/>
      <c r="D9" s="3"/>
      <c r="E9" s="3" t="s">
        <v>17</v>
      </c>
      <c r="F9" s="4">
        <v>2294.8000000000002</v>
      </c>
      <c r="G9" s="38" t="s">
        <v>18</v>
      </c>
    </row>
    <row r="10" spans="1:7" x14ac:dyDescent="0.25">
      <c r="A10" s="37"/>
      <c r="B10" s="4"/>
      <c r="C10" s="3"/>
      <c r="D10" s="3"/>
      <c r="E10" s="3"/>
      <c r="F10" s="4">
        <v>3793.18</v>
      </c>
      <c r="G10" s="38" t="s">
        <v>19</v>
      </c>
    </row>
    <row r="11" spans="1:7" x14ac:dyDescent="0.25">
      <c r="A11" s="37"/>
      <c r="B11" s="4"/>
      <c r="C11" s="3"/>
      <c r="D11" s="3"/>
      <c r="E11" s="3"/>
      <c r="F11" s="4">
        <v>3526.58</v>
      </c>
      <c r="G11" s="38" t="s">
        <v>20</v>
      </c>
    </row>
    <row r="12" spans="1:7" x14ac:dyDescent="0.25">
      <c r="A12" s="37"/>
      <c r="B12" s="4"/>
      <c r="C12" s="3"/>
      <c r="D12" s="3"/>
      <c r="E12" s="3"/>
      <c r="F12" s="39">
        <f>SUM(F2:F11)</f>
        <v>28996.589999999997</v>
      </c>
      <c r="G12" s="40"/>
    </row>
    <row r="13" spans="1:7" x14ac:dyDescent="0.25">
      <c r="A13" s="37"/>
      <c r="B13" s="4"/>
      <c r="C13" s="3"/>
      <c r="D13" s="3"/>
      <c r="E13" s="3"/>
      <c r="F13" s="4"/>
      <c r="G13" s="40"/>
    </row>
    <row r="14" spans="1:7" ht="30" customHeight="1" x14ac:dyDescent="0.25">
      <c r="A14" s="37"/>
      <c r="B14" s="4"/>
      <c r="C14" s="3"/>
      <c r="D14" s="3"/>
      <c r="E14" s="3" t="s">
        <v>17</v>
      </c>
      <c r="F14" s="4">
        <v>256.41000000000003</v>
      </c>
      <c r="G14" s="41" t="s">
        <v>21</v>
      </c>
    </row>
    <row r="15" spans="1:7" ht="30" x14ac:dyDescent="0.25">
      <c r="A15" s="37"/>
      <c r="B15" s="4"/>
      <c r="C15" s="3"/>
      <c r="D15" s="3"/>
      <c r="E15" s="3"/>
      <c r="F15" s="4">
        <v>398.48</v>
      </c>
      <c r="G15" s="41" t="s">
        <v>21</v>
      </c>
    </row>
    <row r="16" spans="1:7" ht="30" x14ac:dyDescent="0.25">
      <c r="A16" s="37"/>
      <c r="B16" s="4"/>
      <c r="C16" s="3"/>
      <c r="D16" s="3"/>
      <c r="E16" s="3"/>
      <c r="F16" s="4">
        <v>1000</v>
      </c>
      <c r="G16" s="12" t="s">
        <v>22</v>
      </c>
    </row>
    <row r="17" spans="1:7" x14ac:dyDescent="0.25">
      <c r="A17" s="37"/>
      <c r="B17" s="4"/>
      <c r="C17" s="3"/>
      <c r="D17" s="3"/>
      <c r="E17" s="3"/>
      <c r="F17" s="4">
        <v>207.53</v>
      </c>
      <c r="G17" s="12" t="s">
        <v>23</v>
      </c>
    </row>
    <row r="18" spans="1:7" ht="30" x14ac:dyDescent="0.25">
      <c r="A18" s="37"/>
      <c r="B18" s="4"/>
      <c r="C18" s="3"/>
      <c r="D18" s="3"/>
      <c r="E18" s="3" t="s">
        <v>27</v>
      </c>
      <c r="F18" s="4">
        <v>303.12</v>
      </c>
      <c r="G18" s="12" t="s">
        <v>24</v>
      </c>
    </row>
    <row r="19" spans="1:7" x14ac:dyDescent="0.25">
      <c r="A19" s="37"/>
      <c r="B19" s="4"/>
      <c r="C19" s="3"/>
      <c r="D19" s="3"/>
      <c r="E19" s="3"/>
      <c r="F19" s="4">
        <v>299.41000000000003</v>
      </c>
      <c r="G19" s="12" t="s">
        <v>25</v>
      </c>
    </row>
    <row r="20" spans="1:7" ht="30" x14ac:dyDescent="0.25">
      <c r="A20" s="37"/>
      <c r="B20" s="4"/>
      <c r="C20" s="3"/>
      <c r="D20" s="3"/>
      <c r="E20" s="3"/>
      <c r="F20" s="4">
        <v>971.77</v>
      </c>
      <c r="G20" s="12" t="s">
        <v>26</v>
      </c>
    </row>
    <row r="21" spans="1:7" ht="30" x14ac:dyDescent="0.25">
      <c r="A21" s="37"/>
      <c r="B21" s="4"/>
      <c r="C21" s="3"/>
      <c r="D21" s="3"/>
      <c r="E21" s="3"/>
      <c r="F21" s="4">
        <v>294</v>
      </c>
      <c r="G21" s="12" t="s">
        <v>28</v>
      </c>
    </row>
    <row r="22" spans="1:7" ht="30" x14ac:dyDescent="0.25">
      <c r="A22" s="37"/>
      <c r="B22" s="4"/>
      <c r="C22" s="3"/>
      <c r="D22" s="3"/>
      <c r="E22" s="3"/>
      <c r="F22" s="4">
        <v>304</v>
      </c>
      <c r="G22" s="12" t="s">
        <v>29</v>
      </c>
    </row>
    <row r="23" spans="1:7" x14ac:dyDescent="0.25">
      <c r="A23" s="37"/>
      <c r="B23" s="4"/>
      <c r="C23" s="3"/>
      <c r="D23" s="3"/>
      <c r="E23" s="3"/>
      <c r="F23" s="39">
        <f>SUM(F14:F22)</f>
        <v>4034.72</v>
      </c>
      <c r="G23" s="3"/>
    </row>
    <row r="24" spans="1:7" x14ac:dyDescent="0.25">
      <c r="A24" s="37"/>
      <c r="B24" s="4"/>
      <c r="C24" s="3"/>
      <c r="D24" s="3"/>
      <c r="E24" s="3"/>
      <c r="F24" s="4"/>
      <c r="G24" s="3"/>
    </row>
    <row r="25" spans="1:7" x14ac:dyDescent="0.25">
      <c r="A25" s="37"/>
      <c r="B25" s="4"/>
      <c r="C25" s="3"/>
      <c r="D25" s="3"/>
      <c r="E25" s="3" t="s">
        <v>165</v>
      </c>
      <c r="F25" s="42">
        <f>F12+F23</f>
        <v>33031.31</v>
      </c>
      <c r="G25" s="3"/>
    </row>
    <row r="26" spans="1:7" x14ac:dyDescent="0.25">
      <c r="A26" s="37"/>
      <c r="B26" s="4"/>
      <c r="C26" s="3"/>
      <c r="D26" s="3"/>
      <c r="E26" s="3"/>
      <c r="F26" s="4"/>
      <c r="G26" s="3"/>
    </row>
    <row r="27" spans="1:7" x14ac:dyDescent="0.25">
      <c r="A27" s="37" t="s">
        <v>30</v>
      </c>
      <c r="B27" s="4">
        <v>6000</v>
      </c>
      <c r="C27" s="3">
        <v>94050590481</v>
      </c>
      <c r="D27" s="3" t="s">
        <v>3</v>
      </c>
      <c r="E27" s="3" t="s">
        <v>164</v>
      </c>
      <c r="F27" s="39">
        <v>6000</v>
      </c>
      <c r="G27" s="3" t="s">
        <v>31</v>
      </c>
    </row>
    <row r="28" spans="1:7" x14ac:dyDescent="0.25">
      <c r="A28" s="37"/>
      <c r="B28" s="4"/>
      <c r="C28" s="3"/>
      <c r="D28" s="3"/>
      <c r="E28" s="3"/>
      <c r="F28" s="4"/>
      <c r="G28" s="3"/>
    </row>
    <row r="29" spans="1:7" x14ac:dyDescent="0.25">
      <c r="A29" s="37" t="s">
        <v>32</v>
      </c>
      <c r="B29" s="4">
        <v>4500</v>
      </c>
      <c r="C29" s="43">
        <v>94061260488</v>
      </c>
      <c r="D29" s="3" t="s">
        <v>3</v>
      </c>
      <c r="E29" s="3" t="s">
        <v>33</v>
      </c>
      <c r="F29" s="4">
        <v>1500</v>
      </c>
      <c r="G29" s="3" t="s">
        <v>34</v>
      </c>
    </row>
    <row r="30" spans="1:7" x14ac:dyDescent="0.25">
      <c r="A30" s="37"/>
      <c r="B30" s="4"/>
      <c r="C30" s="3"/>
      <c r="D30" s="3"/>
      <c r="E30" s="3"/>
      <c r="F30" s="4">
        <v>1500</v>
      </c>
      <c r="G30" s="3" t="s">
        <v>35</v>
      </c>
    </row>
    <row r="31" spans="1:7" x14ac:dyDescent="0.25">
      <c r="A31" s="37"/>
      <c r="B31" s="4"/>
      <c r="C31" s="3"/>
      <c r="D31" s="3"/>
      <c r="E31" s="3"/>
      <c r="F31" s="4">
        <v>1500</v>
      </c>
      <c r="G31" s="3" t="s">
        <v>36</v>
      </c>
    </row>
    <row r="32" spans="1:7" x14ac:dyDescent="0.25">
      <c r="A32" s="37"/>
      <c r="B32" s="4"/>
      <c r="C32" s="3"/>
      <c r="D32" s="3"/>
      <c r="E32" s="3"/>
      <c r="F32" s="39">
        <f>SUM(F29:F31)</f>
        <v>4500</v>
      </c>
      <c r="G32" s="3"/>
    </row>
    <row r="33" spans="1:7" x14ac:dyDescent="0.25">
      <c r="A33" s="37"/>
      <c r="B33" s="4"/>
      <c r="C33" s="3"/>
      <c r="D33" s="3"/>
      <c r="E33" s="3"/>
      <c r="F33" s="4"/>
      <c r="G33" s="3"/>
    </row>
    <row r="34" spans="1:7" x14ac:dyDescent="0.25">
      <c r="A34" s="37" t="s">
        <v>37</v>
      </c>
      <c r="B34" s="4">
        <v>5500</v>
      </c>
      <c r="C34" s="44">
        <v>94003960484</v>
      </c>
      <c r="D34" s="3" t="s">
        <v>3</v>
      </c>
      <c r="E34" s="3" t="s">
        <v>38</v>
      </c>
      <c r="F34" s="4">
        <v>3000</v>
      </c>
      <c r="G34" s="3" t="s">
        <v>39</v>
      </c>
    </row>
    <row r="35" spans="1:7" x14ac:dyDescent="0.25">
      <c r="A35" s="37"/>
      <c r="B35" s="3"/>
      <c r="C35" s="3"/>
      <c r="D35" s="3"/>
      <c r="E35" s="3"/>
      <c r="F35" s="4">
        <v>250</v>
      </c>
      <c r="G35" s="3" t="s">
        <v>39</v>
      </c>
    </row>
    <row r="36" spans="1:7" x14ac:dyDescent="0.25">
      <c r="A36" s="37"/>
      <c r="B36" s="3"/>
      <c r="C36" s="3"/>
      <c r="D36" s="3"/>
      <c r="E36" s="3"/>
      <c r="F36" s="39">
        <f>SUM(F34:F35)</f>
        <v>3250</v>
      </c>
      <c r="G36" s="3"/>
    </row>
  </sheetData>
  <mergeCells count="4">
    <mergeCell ref="A2:A26"/>
    <mergeCell ref="A27:A28"/>
    <mergeCell ref="A29:A33"/>
    <mergeCell ref="A34:A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SCUOLE PARITARIE E ALTRO 2025</vt:lpstr>
      <vt:lpstr>ASSOCIAZIONI CULTURALI 2025</vt:lpstr>
      <vt:lpstr>'SCUOLE PARITARIE E ALTRO 2025'!Area_stampa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eriggio</dc:creator>
  <cp:lastModifiedBy>Paola Aglietti</cp:lastModifiedBy>
  <cp:lastPrinted>2026-07-02T14:37:08Z</cp:lastPrinted>
  <dcterms:created xsi:type="dcterms:W3CDTF">2020-06-17T08:31:56Z</dcterms:created>
  <dcterms:modified xsi:type="dcterms:W3CDTF">2026-08-11T13:06:39Z</dcterms:modified>
</cp:coreProperties>
</file>